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macher_K\Desktop\sprawy w toku\azbest\gotowe\"/>
    </mc:Choice>
  </mc:AlternateContent>
  <bookViews>
    <workbookView xWindow="0" yWindow="0" windowWidth="25200" windowHeight="11985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E5" i="2"/>
  <c r="E39" i="2" s="1"/>
</calcChain>
</file>

<file path=xl/sharedStrings.xml><?xml version="1.0" encoding="utf-8"?>
<sst xmlns="http://schemas.openxmlformats.org/spreadsheetml/2006/main" count="111" uniqueCount="63">
  <si>
    <t>Lp.</t>
  </si>
  <si>
    <t>adres nieruchomości</t>
  </si>
  <si>
    <t>zakres prac</t>
  </si>
  <si>
    <t>powierzchnia dachu lub elewacji [m2]</t>
  </si>
  <si>
    <t>planowana ilość odpadów zawierających azbest [Mg]</t>
  </si>
  <si>
    <t>TU</t>
  </si>
  <si>
    <t>DTU</t>
  </si>
  <si>
    <t>15/7</t>
  </si>
  <si>
    <t>19/1</t>
  </si>
  <si>
    <t>293</t>
  </si>
  <si>
    <t>20/6</t>
  </si>
  <si>
    <t>197/3</t>
  </si>
  <si>
    <t>26/11</t>
  </si>
  <si>
    <t>56</t>
  </si>
  <si>
    <t>110</t>
  </si>
  <si>
    <t>138/1</t>
  </si>
  <si>
    <t>191</t>
  </si>
  <si>
    <t>15/2</t>
  </si>
  <si>
    <t>251/2</t>
  </si>
  <si>
    <t>45</t>
  </si>
  <si>
    <t>274</t>
  </si>
  <si>
    <t>372/5</t>
  </si>
  <si>
    <t>133</t>
  </si>
  <si>
    <t>82</t>
  </si>
  <si>
    <t>230/3</t>
  </si>
  <si>
    <t>6/1</t>
  </si>
  <si>
    <t>494/72, 494/67</t>
  </si>
  <si>
    <t>58</t>
  </si>
  <si>
    <t>15/4</t>
  </si>
  <si>
    <t>60/8</t>
  </si>
  <si>
    <t>59/2</t>
  </si>
  <si>
    <t>345/9 i 60/6</t>
  </si>
  <si>
    <t>186</t>
  </si>
  <si>
    <t>59/5</t>
  </si>
  <si>
    <t>331/1</t>
  </si>
  <si>
    <t>nr działki</t>
  </si>
  <si>
    <t>591</t>
  </si>
  <si>
    <t>456</t>
  </si>
  <si>
    <t>89/1</t>
  </si>
  <si>
    <t>120/1</t>
  </si>
  <si>
    <r>
      <t xml:space="preserve">DTU  </t>
    </r>
    <r>
      <rPr>
        <sz val="10"/>
        <rFont val="Arial"/>
        <family val="2"/>
        <charset val="238"/>
      </rPr>
      <t>w przypadku, gdy będzie realizowany demontaż, transport, unieszkodliwienie lub zabezpieczenie wyrobów azbestowych</t>
    </r>
  </si>
  <si>
    <r>
      <t xml:space="preserve">TU  </t>
    </r>
    <r>
      <rPr>
        <sz val="10"/>
        <rFont val="Arial"/>
        <family val="2"/>
        <charset val="238"/>
      </rPr>
      <t>w przypadku, gdy będzie realizowane tylko zbieranie, transport i unieszkodliwienie wyrobów azbestowych</t>
    </r>
  </si>
  <si>
    <t xml:space="preserve">Strzegów </t>
  </si>
  <si>
    <t xml:space="preserve">Osiek Grodkowski </t>
  </si>
  <si>
    <t xml:space="preserve"> Grodków</t>
  </si>
  <si>
    <t xml:space="preserve">Wójtowice </t>
  </si>
  <si>
    <t xml:space="preserve">Tarnów Grodkowski </t>
  </si>
  <si>
    <t xml:space="preserve">Polana </t>
  </si>
  <si>
    <t>Grodków</t>
  </si>
  <si>
    <t xml:space="preserve">Przylesie Dolne </t>
  </si>
  <si>
    <t xml:space="preserve">Gola Grodkowska </t>
  </si>
  <si>
    <t xml:space="preserve">Wojsław </t>
  </si>
  <si>
    <t xml:space="preserve">Żelazna </t>
  </si>
  <si>
    <t xml:space="preserve">Lubcz </t>
  </si>
  <si>
    <t xml:space="preserve">Wierzbna </t>
  </si>
  <si>
    <t xml:space="preserve">Starowice Dolne </t>
  </si>
  <si>
    <t xml:space="preserve">Kobiela </t>
  </si>
  <si>
    <t>Jędrzejów</t>
  </si>
  <si>
    <t xml:space="preserve">Gałązczyce </t>
  </si>
  <si>
    <t xml:space="preserve">Bąków </t>
  </si>
  <si>
    <t>Starowice Dolne</t>
  </si>
  <si>
    <t xml:space="preserve">Gnojna </t>
  </si>
  <si>
    <t>Wykaz nieruchomości do wykonania usługi Usuwanie wyrobów zawierających azbest z terenu gminy Grodków w 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</si>
</sst>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ldhabi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2" fontId="7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4" xfId="0" applyFont="1" applyBorder="1"/>
    <xf numFmtId="0" fontId="11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0" borderId="0" xfId="0" applyFont="1" applyBorder="1"/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tabSelected="1" workbookViewId="0">
      <selection activeCell="A2" sqref="A2:E2"/>
    </sheetView>
  </sheetViews>
  <sheetFormatPr defaultRowHeight="15"/>
  <cols>
    <col min="1" max="1" width="3.85546875" customWidth="1"/>
    <col min="2" max="2" width="33.85546875" customWidth="1"/>
    <col min="3" max="3" width="11.28515625" style="26" customWidth="1"/>
    <col min="4" max="4" width="13.28515625" customWidth="1"/>
    <col min="5" max="5" width="15.85546875" customWidth="1"/>
    <col min="6" max="6" width="12" customWidth="1"/>
  </cols>
  <sheetData>
    <row r="1" spans="1:9" ht="3" customHeight="1"/>
    <row r="2" spans="1:9" ht="51" customHeight="1">
      <c r="A2" s="46" t="s">
        <v>62</v>
      </c>
      <c r="B2" s="46"/>
      <c r="C2" s="46"/>
      <c r="D2" s="46"/>
      <c r="E2" s="46"/>
      <c r="F2" s="36"/>
      <c r="G2" s="36"/>
      <c r="H2" s="36"/>
    </row>
    <row r="4" spans="1:9" ht="60">
      <c r="A4" s="1" t="s">
        <v>0</v>
      </c>
      <c r="B4" s="1" t="s">
        <v>1</v>
      </c>
      <c r="C4" s="27" t="s">
        <v>2</v>
      </c>
      <c r="D4" s="1" t="s">
        <v>3</v>
      </c>
      <c r="E4" s="1" t="s">
        <v>4</v>
      </c>
      <c r="F4" s="1" t="s">
        <v>35</v>
      </c>
    </row>
    <row r="5" spans="1:9" ht="17.25" customHeight="1">
      <c r="A5" s="28">
        <v>1</v>
      </c>
      <c r="B5" s="25" t="s">
        <v>42</v>
      </c>
      <c r="C5" s="42" t="s">
        <v>5</v>
      </c>
      <c r="D5" s="2">
        <v>252</v>
      </c>
      <c r="E5" s="3">
        <f>D5*0.0115</f>
        <v>2.8980000000000001</v>
      </c>
      <c r="F5" s="37" t="s">
        <v>7</v>
      </c>
    </row>
    <row r="6" spans="1:9" ht="15.75">
      <c r="A6" s="28">
        <f>A5+1</f>
        <v>2</v>
      </c>
      <c r="B6" s="25" t="s">
        <v>43</v>
      </c>
      <c r="C6" s="42" t="s">
        <v>5</v>
      </c>
      <c r="D6" s="2">
        <v>240</v>
      </c>
      <c r="E6" s="3">
        <f t="shared" ref="E6:E38" si="0">D6*0.0115</f>
        <v>2.76</v>
      </c>
      <c r="F6" s="37" t="s">
        <v>8</v>
      </c>
    </row>
    <row r="7" spans="1:9" ht="15.75">
      <c r="A7" s="28">
        <f t="shared" ref="A7:A38" si="1">A6+1</f>
        <v>3</v>
      </c>
      <c r="B7" s="25" t="s">
        <v>48</v>
      </c>
      <c r="C7" s="42" t="s">
        <v>5</v>
      </c>
      <c r="D7" s="2">
        <v>10</v>
      </c>
      <c r="E7" s="3">
        <f t="shared" si="0"/>
        <v>0.11499999999999999</v>
      </c>
      <c r="F7" s="37" t="s">
        <v>9</v>
      </c>
      <c r="I7" s="4"/>
    </row>
    <row r="8" spans="1:9" s="5" customFormat="1" ht="15.75">
      <c r="A8" s="28">
        <f t="shared" si="1"/>
        <v>4</v>
      </c>
      <c r="B8" s="25" t="s">
        <v>45</v>
      </c>
      <c r="C8" s="42" t="s">
        <v>6</v>
      </c>
      <c r="D8" s="2">
        <v>22</v>
      </c>
      <c r="E8" s="3">
        <f t="shared" si="0"/>
        <v>0.253</v>
      </c>
      <c r="F8" s="37" t="s">
        <v>10</v>
      </c>
      <c r="I8" s="4"/>
    </row>
    <row r="9" spans="1:9" ht="15.75">
      <c r="A9" s="28">
        <f t="shared" si="1"/>
        <v>5</v>
      </c>
      <c r="B9" s="25" t="s">
        <v>46</v>
      </c>
      <c r="C9" s="42" t="s">
        <v>6</v>
      </c>
      <c r="D9" s="2">
        <v>90</v>
      </c>
      <c r="E9" s="3">
        <f t="shared" si="0"/>
        <v>1.0349999999999999</v>
      </c>
      <c r="F9" s="37" t="s">
        <v>11</v>
      </c>
      <c r="I9" s="4"/>
    </row>
    <row r="10" spans="1:9" ht="15.75">
      <c r="A10" s="28">
        <f t="shared" si="1"/>
        <v>6</v>
      </c>
      <c r="B10" s="25" t="s">
        <v>47</v>
      </c>
      <c r="C10" s="42" t="s">
        <v>5</v>
      </c>
      <c r="D10" s="2">
        <v>80</v>
      </c>
      <c r="E10" s="3">
        <f t="shared" si="0"/>
        <v>0.91999999999999993</v>
      </c>
      <c r="F10" s="37" t="s">
        <v>36</v>
      </c>
      <c r="I10" s="4"/>
    </row>
    <row r="11" spans="1:9" ht="15.75">
      <c r="A11" s="28">
        <f t="shared" si="1"/>
        <v>7</v>
      </c>
      <c r="B11" s="25" t="s">
        <v>44</v>
      </c>
      <c r="C11" s="42" t="s">
        <v>6</v>
      </c>
      <c r="D11" s="2">
        <v>225</v>
      </c>
      <c r="E11" s="3">
        <f t="shared" si="0"/>
        <v>2.5874999999999999</v>
      </c>
      <c r="F11" s="37" t="s">
        <v>37</v>
      </c>
      <c r="G11" s="6"/>
      <c r="H11" s="6"/>
    </row>
    <row r="12" spans="1:9" ht="15.75">
      <c r="A12" s="28">
        <f t="shared" si="1"/>
        <v>8</v>
      </c>
      <c r="B12" s="25" t="s">
        <v>49</v>
      </c>
      <c r="C12" s="42" t="s">
        <v>5</v>
      </c>
      <c r="D12" s="2">
        <v>100</v>
      </c>
      <c r="E12" s="3">
        <f t="shared" si="0"/>
        <v>1.1499999999999999</v>
      </c>
      <c r="F12" s="37" t="s">
        <v>38</v>
      </c>
      <c r="G12" s="7"/>
    </row>
    <row r="13" spans="1:9" ht="16.5" customHeight="1">
      <c r="A13" s="28">
        <f t="shared" si="1"/>
        <v>9</v>
      </c>
      <c r="B13" s="25" t="s">
        <v>48</v>
      </c>
      <c r="C13" s="42" t="s">
        <v>5</v>
      </c>
      <c r="D13" s="2">
        <v>13</v>
      </c>
      <c r="E13" s="3">
        <f t="shared" si="0"/>
        <v>0.14949999999999999</v>
      </c>
      <c r="F13" s="37" t="s">
        <v>12</v>
      </c>
    </row>
    <row r="14" spans="1:9" s="5" customFormat="1" ht="15.75">
      <c r="A14" s="28">
        <f t="shared" si="1"/>
        <v>10</v>
      </c>
      <c r="B14" s="25" t="s">
        <v>50</v>
      </c>
      <c r="C14" s="42" t="s">
        <v>6</v>
      </c>
      <c r="D14" s="2">
        <v>280</v>
      </c>
      <c r="E14" s="3">
        <f t="shared" si="0"/>
        <v>3.2199999999999998</v>
      </c>
      <c r="F14" s="37" t="s">
        <v>13</v>
      </c>
    </row>
    <row r="15" spans="1:9" s="5" customFormat="1" ht="15.75">
      <c r="A15" s="28">
        <f t="shared" si="1"/>
        <v>11</v>
      </c>
      <c r="B15" s="25" t="s">
        <v>51</v>
      </c>
      <c r="C15" s="42" t="s">
        <v>6</v>
      </c>
      <c r="D15" s="2">
        <v>130</v>
      </c>
      <c r="E15" s="3">
        <f t="shared" si="0"/>
        <v>1.4949999999999999</v>
      </c>
      <c r="F15" s="37" t="s">
        <v>14</v>
      </c>
    </row>
    <row r="16" spans="1:9" ht="15.75">
      <c r="A16" s="28">
        <f t="shared" si="1"/>
        <v>12</v>
      </c>
      <c r="B16" s="25" t="s">
        <v>52</v>
      </c>
      <c r="C16" s="42" t="s">
        <v>5</v>
      </c>
      <c r="D16" s="2">
        <v>200</v>
      </c>
      <c r="E16" s="3">
        <f t="shared" si="0"/>
        <v>2.2999999999999998</v>
      </c>
      <c r="F16" s="37" t="s">
        <v>15</v>
      </c>
    </row>
    <row r="17" spans="1:35" ht="15.75">
      <c r="A17" s="28">
        <f t="shared" si="1"/>
        <v>13</v>
      </c>
      <c r="B17" s="25" t="s">
        <v>52</v>
      </c>
      <c r="C17" s="42" t="s">
        <v>5</v>
      </c>
      <c r="D17" s="2">
        <v>50</v>
      </c>
      <c r="E17" s="3">
        <f t="shared" si="0"/>
        <v>0.57499999999999996</v>
      </c>
      <c r="F17" s="37" t="s">
        <v>16</v>
      </c>
    </row>
    <row r="18" spans="1:35" ht="15.75">
      <c r="A18" s="28">
        <f t="shared" si="1"/>
        <v>14</v>
      </c>
      <c r="B18" s="25" t="s">
        <v>45</v>
      </c>
      <c r="C18" s="42" t="s">
        <v>5</v>
      </c>
      <c r="D18" s="2">
        <v>13</v>
      </c>
      <c r="E18" s="3">
        <f t="shared" si="0"/>
        <v>0.14949999999999999</v>
      </c>
      <c r="F18" s="37" t="s">
        <v>12</v>
      </c>
    </row>
    <row r="19" spans="1:35" ht="15.75">
      <c r="A19" s="28">
        <f t="shared" si="1"/>
        <v>15</v>
      </c>
      <c r="B19" s="25" t="s">
        <v>45</v>
      </c>
      <c r="C19" s="42" t="s">
        <v>5</v>
      </c>
      <c r="D19" s="2">
        <v>45</v>
      </c>
      <c r="E19" s="3">
        <f t="shared" si="0"/>
        <v>0.51749999999999996</v>
      </c>
      <c r="F19" s="37" t="s">
        <v>17</v>
      </c>
    </row>
    <row r="20" spans="1:35" s="5" customFormat="1" ht="15.75">
      <c r="A20" s="28">
        <f t="shared" si="1"/>
        <v>16</v>
      </c>
      <c r="B20" s="25" t="s">
        <v>53</v>
      </c>
      <c r="C20" s="42" t="s">
        <v>5</v>
      </c>
      <c r="D20" s="2">
        <v>20</v>
      </c>
      <c r="E20" s="3">
        <f t="shared" si="0"/>
        <v>0.22999999999999998</v>
      </c>
      <c r="F20" s="37" t="s">
        <v>18</v>
      </c>
    </row>
    <row r="21" spans="1:35" ht="15.75">
      <c r="A21" s="28">
        <f t="shared" si="1"/>
        <v>17</v>
      </c>
      <c r="B21" s="25" t="s">
        <v>43</v>
      </c>
      <c r="C21" s="42" t="s">
        <v>6</v>
      </c>
      <c r="D21" s="2">
        <v>220</v>
      </c>
      <c r="E21" s="3">
        <f t="shared" si="0"/>
        <v>2.5299999999999998</v>
      </c>
      <c r="F21" s="37" t="s">
        <v>19</v>
      </c>
    </row>
    <row r="22" spans="1:35" ht="15.75">
      <c r="A22" s="28">
        <f t="shared" si="1"/>
        <v>18</v>
      </c>
      <c r="B22" s="25" t="s">
        <v>54</v>
      </c>
      <c r="C22" s="42" t="s">
        <v>6</v>
      </c>
      <c r="D22" s="2">
        <v>159</v>
      </c>
      <c r="E22" s="3">
        <f t="shared" si="0"/>
        <v>1.8285</v>
      </c>
      <c r="F22" s="37" t="s">
        <v>20</v>
      </c>
    </row>
    <row r="23" spans="1:35" s="8" customFormat="1" ht="15.75">
      <c r="A23" s="28">
        <f t="shared" si="1"/>
        <v>19</v>
      </c>
      <c r="B23" s="25" t="s">
        <v>55</v>
      </c>
      <c r="C23" s="42" t="s">
        <v>5</v>
      </c>
      <c r="D23" s="2">
        <v>228</v>
      </c>
      <c r="E23" s="3">
        <f t="shared" si="0"/>
        <v>2.6219999999999999</v>
      </c>
      <c r="F23" s="37" t="s">
        <v>21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>
      <c r="A24" s="28">
        <f t="shared" si="1"/>
        <v>20</v>
      </c>
      <c r="B24" s="25" t="s">
        <v>56</v>
      </c>
      <c r="C24" s="42" t="s">
        <v>6</v>
      </c>
      <c r="D24" s="9">
        <v>252</v>
      </c>
      <c r="E24" s="3">
        <f t="shared" si="0"/>
        <v>2.8980000000000001</v>
      </c>
      <c r="F24" s="37" t="s">
        <v>39</v>
      </c>
    </row>
    <row r="25" spans="1:35" ht="15.75">
      <c r="A25" s="28">
        <f t="shared" si="1"/>
        <v>21</v>
      </c>
      <c r="B25" s="25" t="s">
        <v>57</v>
      </c>
      <c r="C25" s="42" t="s">
        <v>5</v>
      </c>
      <c r="D25" s="2">
        <v>220</v>
      </c>
      <c r="E25" s="3">
        <f t="shared" si="0"/>
        <v>2.5299999999999998</v>
      </c>
      <c r="F25" s="37" t="s">
        <v>22</v>
      </c>
    </row>
    <row r="26" spans="1:35" ht="15.75">
      <c r="A26" s="28">
        <f t="shared" si="1"/>
        <v>22</v>
      </c>
      <c r="B26" s="25" t="s">
        <v>51</v>
      </c>
      <c r="C26" s="42" t="s">
        <v>5</v>
      </c>
      <c r="D26" s="2">
        <v>800</v>
      </c>
      <c r="E26" s="3">
        <f t="shared" si="0"/>
        <v>9.1999999999999993</v>
      </c>
      <c r="F26" s="37" t="s">
        <v>23</v>
      </c>
    </row>
    <row r="27" spans="1:35" ht="15.75">
      <c r="A27" s="28">
        <f t="shared" si="1"/>
        <v>23</v>
      </c>
      <c r="B27" s="25" t="s">
        <v>48</v>
      </c>
      <c r="C27" s="42" t="s">
        <v>6</v>
      </c>
      <c r="D27" s="2">
        <v>14</v>
      </c>
      <c r="E27" s="3">
        <f t="shared" si="0"/>
        <v>0.161</v>
      </c>
      <c r="F27" s="37" t="s">
        <v>24</v>
      </c>
    </row>
    <row r="28" spans="1:35" ht="15.75">
      <c r="A28" s="28">
        <f t="shared" si="1"/>
        <v>24</v>
      </c>
      <c r="B28" s="25" t="s">
        <v>48</v>
      </c>
      <c r="C28" s="42" t="s">
        <v>6</v>
      </c>
      <c r="D28" s="2">
        <v>14</v>
      </c>
      <c r="E28" s="3">
        <f t="shared" si="0"/>
        <v>0.161</v>
      </c>
      <c r="F28" s="38" t="s">
        <v>24</v>
      </c>
    </row>
    <row r="29" spans="1:35" ht="15.75">
      <c r="A29" s="28">
        <f t="shared" si="1"/>
        <v>25</v>
      </c>
      <c r="B29" s="25" t="s">
        <v>58</v>
      </c>
      <c r="C29" s="42" t="s">
        <v>5</v>
      </c>
      <c r="D29" s="2">
        <v>225</v>
      </c>
      <c r="E29" s="3">
        <f t="shared" si="0"/>
        <v>2.5874999999999999</v>
      </c>
      <c r="F29" s="39" t="s">
        <v>25</v>
      </c>
    </row>
    <row r="30" spans="1:35" ht="15.75" customHeight="1">
      <c r="A30" s="28">
        <f t="shared" si="1"/>
        <v>26</v>
      </c>
      <c r="B30" s="25" t="s">
        <v>48</v>
      </c>
      <c r="C30" s="42" t="s">
        <v>6</v>
      </c>
      <c r="D30" s="2">
        <v>2260</v>
      </c>
      <c r="E30" s="3">
        <f t="shared" si="0"/>
        <v>25.99</v>
      </c>
      <c r="F30" s="40" t="s">
        <v>26</v>
      </c>
    </row>
    <row r="31" spans="1:35" ht="15.75">
      <c r="A31" s="28">
        <f t="shared" si="1"/>
        <v>27</v>
      </c>
      <c r="B31" s="25" t="s">
        <v>59</v>
      </c>
      <c r="C31" s="42" t="s">
        <v>5</v>
      </c>
      <c r="D31" s="2">
        <v>150</v>
      </c>
      <c r="E31" s="3">
        <f t="shared" si="0"/>
        <v>1.7249999999999999</v>
      </c>
      <c r="F31" s="39" t="s">
        <v>27</v>
      </c>
    </row>
    <row r="32" spans="1:35" ht="15.75">
      <c r="A32" s="28">
        <f t="shared" si="1"/>
        <v>28</v>
      </c>
      <c r="B32" s="25" t="s">
        <v>45</v>
      </c>
      <c r="C32" s="42" t="s">
        <v>5</v>
      </c>
      <c r="D32" s="2">
        <v>100</v>
      </c>
      <c r="E32" s="3">
        <f t="shared" si="0"/>
        <v>1.1499999999999999</v>
      </c>
      <c r="F32" s="39" t="s">
        <v>28</v>
      </c>
    </row>
    <row r="33" spans="1:6" ht="15.75" customHeight="1">
      <c r="A33" s="28">
        <f t="shared" si="1"/>
        <v>29</v>
      </c>
      <c r="B33" s="25" t="s">
        <v>59</v>
      </c>
      <c r="C33" s="42" t="s">
        <v>6</v>
      </c>
      <c r="D33" s="2">
        <v>280</v>
      </c>
      <c r="E33" s="3">
        <f t="shared" si="0"/>
        <v>3.2199999999999998</v>
      </c>
      <c r="F33" s="39" t="s">
        <v>29</v>
      </c>
    </row>
    <row r="34" spans="1:6" ht="15.75">
      <c r="A34" s="28">
        <f t="shared" si="1"/>
        <v>30</v>
      </c>
      <c r="B34" s="25" t="s">
        <v>59</v>
      </c>
      <c r="C34" s="42" t="s">
        <v>6</v>
      </c>
      <c r="D34" s="2">
        <v>180</v>
      </c>
      <c r="E34" s="3">
        <f t="shared" si="0"/>
        <v>2.0699999999999998</v>
      </c>
      <c r="F34" s="39" t="s">
        <v>30</v>
      </c>
    </row>
    <row r="35" spans="1:6" ht="15.75">
      <c r="A35" s="28">
        <f t="shared" si="1"/>
        <v>31</v>
      </c>
      <c r="B35" s="25" t="s">
        <v>59</v>
      </c>
      <c r="C35" s="42" t="s">
        <v>6</v>
      </c>
      <c r="D35" s="29">
        <v>620</v>
      </c>
      <c r="E35" s="3">
        <f t="shared" si="0"/>
        <v>7.13</v>
      </c>
      <c r="F35" s="39" t="s">
        <v>31</v>
      </c>
    </row>
    <row r="36" spans="1:6" ht="15" customHeight="1">
      <c r="A36" s="28">
        <f t="shared" si="1"/>
        <v>32</v>
      </c>
      <c r="B36" s="25" t="s">
        <v>60</v>
      </c>
      <c r="C36" s="42" t="s">
        <v>6</v>
      </c>
      <c r="D36" s="2">
        <v>268</v>
      </c>
      <c r="E36" s="3">
        <f t="shared" si="0"/>
        <v>3.0819999999999999</v>
      </c>
      <c r="F36" s="39" t="s">
        <v>34</v>
      </c>
    </row>
    <row r="37" spans="1:6" ht="13.5" customHeight="1">
      <c r="A37" s="28">
        <f t="shared" si="1"/>
        <v>33</v>
      </c>
      <c r="B37" s="25" t="s">
        <v>61</v>
      </c>
      <c r="C37" s="42" t="s">
        <v>6</v>
      </c>
      <c r="D37" s="2">
        <v>220</v>
      </c>
      <c r="E37" s="3">
        <f t="shared" si="0"/>
        <v>2.5299999999999998</v>
      </c>
      <c r="F37" s="39" t="s">
        <v>32</v>
      </c>
    </row>
    <row r="38" spans="1:6" ht="15" customHeight="1">
      <c r="A38" s="28">
        <f t="shared" si="1"/>
        <v>34</v>
      </c>
      <c r="B38" s="25" t="s">
        <v>44</v>
      </c>
      <c r="C38" s="42" t="s">
        <v>5</v>
      </c>
      <c r="D38" s="2">
        <v>40</v>
      </c>
      <c r="E38" s="3">
        <f t="shared" si="0"/>
        <v>0.45999999999999996</v>
      </c>
      <c r="F38" s="39" t="s">
        <v>33</v>
      </c>
    </row>
    <row r="39" spans="1:6" ht="31.5" customHeight="1">
      <c r="A39" s="14"/>
      <c r="D39" s="10">
        <f>SUM(D5:D38)</f>
        <v>8020</v>
      </c>
      <c r="E39" s="11">
        <f>SUM(E5:E38)</f>
        <v>92.229999999999976</v>
      </c>
    </row>
    <row r="40" spans="1:6" ht="15.75" customHeight="1">
      <c r="A40" s="12"/>
      <c r="B40" s="41"/>
      <c r="C40" s="30"/>
      <c r="D40" s="13"/>
      <c r="E40" s="13"/>
    </row>
    <row r="41" spans="1:6" ht="35.25" customHeight="1">
      <c r="A41" s="47" t="s">
        <v>40</v>
      </c>
      <c r="B41" s="47"/>
      <c r="C41" s="47"/>
      <c r="D41" s="47"/>
      <c r="E41" s="47"/>
    </row>
    <row r="42" spans="1:6" ht="36" customHeight="1">
      <c r="A42" s="47" t="s">
        <v>41</v>
      </c>
      <c r="B42" s="47"/>
      <c r="C42" s="47"/>
      <c r="D42" s="47"/>
      <c r="E42" s="47"/>
    </row>
    <row r="43" spans="1:6" ht="18.75">
      <c r="A43" s="17"/>
      <c r="B43" s="12"/>
      <c r="C43" s="30"/>
      <c r="D43" s="13"/>
      <c r="E43" s="13"/>
    </row>
    <row r="44" spans="1:6" ht="18.75">
      <c r="A44" s="14"/>
      <c r="B44" s="12"/>
      <c r="C44" s="30"/>
      <c r="D44" s="15"/>
      <c r="E44" s="15"/>
    </row>
    <row r="45" spans="1:6" ht="15.75">
      <c r="A45" s="18"/>
      <c r="B45" s="12"/>
      <c r="C45" s="30"/>
      <c r="D45" s="13"/>
      <c r="E45" s="13"/>
    </row>
    <row r="46" spans="1:6" ht="18.75">
      <c r="A46" s="14"/>
      <c r="B46" s="12"/>
      <c r="C46" s="30"/>
      <c r="D46" s="13"/>
      <c r="E46" s="15"/>
    </row>
    <row r="47" spans="1:6" ht="15.75">
      <c r="A47" s="13"/>
      <c r="B47" s="12"/>
      <c r="C47" s="30"/>
      <c r="D47" s="13"/>
      <c r="E47" s="13"/>
    </row>
    <row r="48" spans="1:6" ht="15.75">
      <c r="A48" s="19"/>
      <c r="B48" s="12"/>
      <c r="C48" s="30"/>
      <c r="D48" s="13"/>
      <c r="E48" s="13"/>
    </row>
    <row r="49" spans="1:5" ht="15.75">
      <c r="A49" s="20"/>
      <c r="B49" s="12"/>
      <c r="C49" s="30"/>
      <c r="D49" s="13"/>
      <c r="E49" s="13"/>
    </row>
    <row r="50" spans="1:5" ht="15.75" customHeight="1">
      <c r="A50" s="22"/>
      <c r="B50" s="43"/>
      <c r="C50" s="43"/>
      <c r="D50" s="16"/>
      <c r="E50" s="16"/>
    </row>
    <row r="51" spans="1:5" ht="15.75">
      <c r="A51" s="22"/>
      <c r="B51" s="18"/>
      <c r="C51" s="30"/>
      <c r="D51" s="13"/>
      <c r="E51" s="13"/>
    </row>
    <row r="52" spans="1:5" ht="15.75">
      <c r="A52" s="24"/>
      <c r="B52" s="18"/>
      <c r="C52" s="30"/>
      <c r="D52" s="13"/>
      <c r="E52" s="13"/>
    </row>
    <row r="53" spans="1:5" ht="15.75" customHeight="1">
      <c r="B53" s="44"/>
      <c r="C53" s="44"/>
      <c r="D53" s="44"/>
      <c r="E53" s="13"/>
    </row>
    <row r="54" spans="1:5" ht="15.75">
      <c r="B54" s="44"/>
      <c r="C54" s="44"/>
      <c r="D54" s="44"/>
      <c r="E54" s="13"/>
    </row>
    <row r="55" spans="1:5" ht="15.75">
      <c r="B55" s="19"/>
      <c r="C55" s="31"/>
      <c r="D55" s="19"/>
      <c r="E55" s="19"/>
    </row>
    <row r="56" spans="1:5">
      <c r="B56" s="20"/>
      <c r="C56" s="32"/>
      <c r="D56" s="21"/>
      <c r="E56" s="21"/>
    </row>
    <row r="57" spans="1:5">
      <c r="B57" s="22"/>
      <c r="C57" s="33"/>
      <c r="D57" s="22"/>
      <c r="E57" s="22"/>
    </row>
    <row r="58" spans="1:5">
      <c r="B58" s="22"/>
      <c r="C58" s="33"/>
      <c r="D58" s="23"/>
      <c r="E58" s="23"/>
    </row>
    <row r="59" spans="1:5">
      <c r="B59" s="24"/>
      <c r="C59" s="34"/>
      <c r="D59" s="45"/>
      <c r="E59" s="45"/>
    </row>
  </sheetData>
  <mergeCells count="6">
    <mergeCell ref="B50:C50"/>
    <mergeCell ref="B53:D54"/>
    <mergeCell ref="D59:E59"/>
    <mergeCell ref="A2:E2"/>
    <mergeCell ref="A41:E41"/>
    <mergeCell ref="A42:E42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Debowski_Milosz</dc:creator>
  <cp:lastModifiedBy>Rademacher_K</cp:lastModifiedBy>
  <cp:lastPrinted>2017-05-24T07:23:00Z</cp:lastPrinted>
  <dcterms:created xsi:type="dcterms:W3CDTF">2016-05-23T09:27:25Z</dcterms:created>
  <dcterms:modified xsi:type="dcterms:W3CDTF">2017-06-06T07:33:21Z</dcterms:modified>
</cp:coreProperties>
</file>