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demacher_K\Desktop\sprawy w toku\azbest\"/>
    </mc:Choice>
  </mc:AlternateContent>
  <bookViews>
    <workbookView xWindow="0" yWindow="0" windowWidth="25200" windowHeight="1198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G5" i="1"/>
  <c r="G34" i="1" l="1"/>
</calcChain>
</file>

<file path=xl/sharedStrings.xml><?xml version="1.0" encoding="utf-8"?>
<sst xmlns="http://schemas.openxmlformats.org/spreadsheetml/2006/main" count="129" uniqueCount="69">
  <si>
    <t>Wykaz nieruchomości objętych wnioskiem na realizację zadania pn: "Usuwanie wyrobów zawierających azbest z terenu gminy Grodków w 2015"</t>
  </si>
  <si>
    <t>Lp.</t>
  </si>
  <si>
    <t>adres</t>
  </si>
  <si>
    <t>nr działki</t>
  </si>
  <si>
    <t>rodzaj zabudowy</t>
  </si>
  <si>
    <t>zakres prac</t>
  </si>
  <si>
    <t>powierzchnia dachu lub elewacji [m2]</t>
  </si>
  <si>
    <t>planowana ilość odpadów zawierających azbest [Mg]</t>
  </si>
  <si>
    <t>BD</t>
  </si>
  <si>
    <t>DTU</t>
  </si>
  <si>
    <t>147/2</t>
  </si>
  <si>
    <t>140/2</t>
  </si>
  <si>
    <t>TU</t>
  </si>
  <si>
    <t>176/7</t>
  </si>
  <si>
    <t>D</t>
  </si>
  <si>
    <t>35/2</t>
  </si>
  <si>
    <t>28/2</t>
  </si>
  <si>
    <t>354</t>
  </si>
  <si>
    <t>153/2</t>
  </si>
  <si>
    <t>278</t>
  </si>
  <si>
    <t>8/25</t>
  </si>
  <si>
    <t>ROL</t>
  </si>
  <si>
    <t>26/22</t>
  </si>
  <si>
    <t>45</t>
  </si>
  <si>
    <t>26/6</t>
  </si>
  <si>
    <t>112</t>
  </si>
  <si>
    <t>242</t>
  </si>
  <si>
    <t>626</t>
  </si>
  <si>
    <t>146/3</t>
  </si>
  <si>
    <t>13/1</t>
  </si>
  <si>
    <t>95/3</t>
  </si>
  <si>
    <t>98/2</t>
  </si>
  <si>
    <t>519/2</t>
  </si>
  <si>
    <t>14/4</t>
  </si>
  <si>
    <t>209/2</t>
  </si>
  <si>
    <t>162</t>
  </si>
  <si>
    <t xml:space="preserve">318/2 </t>
  </si>
  <si>
    <t>106/2</t>
  </si>
  <si>
    <t>99</t>
  </si>
  <si>
    <t>591</t>
  </si>
  <si>
    <t>111/8</t>
  </si>
  <si>
    <t>2)</t>
  </si>
  <si>
    <r>
      <t xml:space="preserve">BD              </t>
    </r>
    <r>
      <rPr>
        <sz val="12"/>
        <rFont val="Times New Roman"/>
        <family val="1"/>
        <charset val="238"/>
      </rPr>
      <t>budynek niezwiązany z prowadzoną działalnością gospodarczą lub rolniczą</t>
    </r>
  </si>
  <si>
    <t>4)</t>
  </si>
  <si>
    <r>
      <t xml:space="preserve">DTU          </t>
    </r>
    <r>
      <rPr>
        <sz val="12"/>
        <rFont val="Times New Roman"/>
        <family val="1"/>
        <charset val="238"/>
      </rPr>
      <t>w przypadku, gdy będzie realizowany demontaż, transport, unieszkodliwienie lub zabezpieczenie wyrobów azbestowych</t>
    </r>
  </si>
  <si>
    <r>
      <t xml:space="preserve">TU             </t>
    </r>
    <r>
      <rPr>
        <sz val="12"/>
        <rFont val="Times New Roman"/>
        <family val="1"/>
        <charset val="238"/>
      </rPr>
      <t>w przypadku, gdy będzie realizowane tylko zbieranie, transport i unieszkodliwienie wyrobów azbestowych</t>
    </r>
  </si>
  <si>
    <t xml:space="preserve">Tarnów Gr. </t>
  </si>
  <si>
    <t xml:space="preserve">Przylesie Dolne </t>
  </si>
  <si>
    <t xml:space="preserve">Młodoszowice </t>
  </si>
  <si>
    <t xml:space="preserve">Nowa Wieś Mała </t>
  </si>
  <si>
    <t xml:space="preserve">Osiek Gr. </t>
  </si>
  <si>
    <t>Gola Grodkowska</t>
  </si>
  <si>
    <t>Przylesie Dolne</t>
  </si>
  <si>
    <t>Lipowa 54</t>
  </si>
  <si>
    <t>Baków</t>
  </si>
  <si>
    <t>Wójtowice</t>
  </si>
  <si>
    <t xml:space="preserve">Bogdanów </t>
  </si>
  <si>
    <t xml:space="preserve">Wójtowice </t>
  </si>
  <si>
    <t xml:space="preserve">Tarnów Grodkowski </t>
  </si>
  <si>
    <t xml:space="preserve">Lubcz </t>
  </si>
  <si>
    <t xml:space="preserve">Wierzbnik </t>
  </si>
  <si>
    <t xml:space="preserve">Osiek Grodkowski </t>
  </si>
  <si>
    <t xml:space="preserve">Więcmierzyce </t>
  </si>
  <si>
    <t xml:space="preserve">Gnojna </t>
  </si>
  <si>
    <t xml:space="preserve">Jędrzejów </t>
  </si>
  <si>
    <t xml:space="preserve">Jaszów </t>
  </si>
  <si>
    <t xml:space="preserve">Gierów </t>
  </si>
  <si>
    <t xml:space="preserve">Polana </t>
  </si>
  <si>
    <r>
      <t xml:space="preserve">       D                 </t>
    </r>
    <r>
      <rPr>
        <sz val="12"/>
        <rFont val="Times New Roman"/>
        <family val="1"/>
        <charset val="238"/>
      </rPr>
      <t>budynek związany z prowadzoną działalnością gospodarczą lub rolniczą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</si>
</sst>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color theme="1"/>
      <name val="Aldhabi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/>
    <xf numFmtId="49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2" xfId="0" applyBorder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topLeftCell="A31" workbookViewId="0">
      <selection activeCell="D49" sqref="D49"/>
    </sheetView>
  </sheetViews>
  <sheetFormatPr defaultRowHeight="15" x14ac:dyDescent="0.25"/>
  <cols>
    <col min="1" max="1" width="3.85546875" customWidth="1"/>
    <col min="2" max="2" width="31.5703125" customWidth="1"/>
    <col min="3" max="3" width="16.5703125" customWidth="1"/>
    <col min="4" max="4" width="21.140625" customWidth="1"/>
    <col min="5" max="5" width="15.85546875" customWidth="1"/>
    <col min="6" max="6" width="13.28515625" customWidth="1"/>
    <col min="7" max="7" width="15.85546875" customWidth="1"/>
    <col min="8" max="8" width="12" customWidth="1"/>
  </cols>
  <sheetData>
    <row r="1" spans="1:7" ht="3" customHeight="1" x14ac:dyDescent="0.25"/>
    <row r="2" spans="1:7" ht="18.75" x14ac:dyDescent="0.3">
      <c r="B2" s="22" t="s">
        <v>0</v>
      </c>
      <c r="C2" s="22"/>
      <c r="D2" s="22"/>
      <c r="E2" s="22"/>
      <c r="F2" s="22"/>
      <c r="G2" s="22"/>
    </row>
    <row r="4" spans="1:7" ht="6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</row>
    <row r="5" spans="1:7" ht="28.5" customHeight="1" x14ac:dyDescent="0.25">
      <c r="A5" s="2">
        <v>1</v>
      </c>
      <c r="B5" s="3" t="s">
        <v>46</v>
      </c>
      <c r="C5" s="3">
        <v>203</v>
      </c>
      <c r="D5" s="3" t="s">
        <v>8</v>
      </c>
      <c r="E5" s="4" t="s">
        <v>9</v>
      </c>
      <c r="F5" s="3">
        <v>15</v>
      </c>
      <c r="G5" s="3">
        <f>F5*0.0115</f>
        <v>0.17249999999999999</v>
      </c>
    </row>
    <row r="6" spans="1:7" ht="44.25" x14ac:dyDescent="0.25">
      <c r="A6" s="2">
        <f>A5+1</f>
        <v>2</v>
      </c>
      <c r="B6" s="3" t="s">
        <v>47</v>
      </c>
      <c r="C6" s="3" t="s">
        <v>10</v>
      </c>
      <c r="D6" s="3" t="s">
        <v>8</v>
      </c>
      <c r="E6" s="4" t="s">
        <v>9</v>
      </c>
      <c r="F6" s="3">
        <v>150</v>
      </c>
      <c r="G6" s="3">
        <f t="shared" ref="G6:G33" si="0">F6*0.0115</f>
        <v>1.7249999999999999</v>
      </c>
    </row>
    <row r="7" spans="1:7" ht="44.25" x14ac:dyDescent="0.25">
      <c r="A7" s="2">
        <f t="shared" ref="A7:A30" si="1">A6+1</f>
        <v>3</v>
      </c>
      <c r="B7" s="3" t="s">
        <v>48</v>
      </c>
      <c r="C7" s="3" t="s">
        <v>11</v>
      </c>
      <c r="D7" s="3" t="s">
        <v>8</v>
      </c>
      <c r="E7" s="4" t="s">
        <v>12</v>
      </c>
      <c r="F7" s="3">
        <v>30</v>
      </c>
      <c r="G7" s="3">
        <f t="shared" si="0"/>
        <v>0.34499999999999997</v>
      </c>
    </row>
    <row r="8" spans="1:7" s="5" customFormat="1" ht="44.25" x14ac:dyDescent="0.25">
      <c r="A8" s="2">
        <f t="shared" si="1"/>
        <v>4</v>
      </c>
      <c r="B8" s="3" t="s">
        <v>49</v>
      </c>
      <c r="C8" s="3" t="s">
        <v>13</v>
      </c>
      <c r="D8" s="3" t="s">
        <v>14</v>
      </c>
      <c r="E8" s="4" t="s">
        <v>9</v>
      </c>
      <c r="F8" s="3">
        <v>400</v>
      </c>
      <c r="G8" s="3">
        <f t="shared" si="0"/>
        <v>4.5999999999999996</v>
      </c>
    </row>
    <row r="9" spans="1:7" ht="44.25" x14ac:dyDescent="0.25">
      <c r="A9" s="2">
        <f t="shared" si="1"/>
        <v>5</v>
      </c>
      <c r="B9" s="3" t="s">
        <v>50</v>
      </c>
      <c r="C9" s="6" t="s">
        <v>15</v>
      </c>
      <c r="D9" s="3" t="s">
        <v>8</v>
      </c>
      <c r="E9" s="4" t="s">
        <v>12</v>
      </c>
      <c r="F9" s="3">
        <v>110</v>
      </c>
      <c r="G9" s="3">
        <f t="shared" si="0"/>
        <v>1.2649999999999999</v>
      </c>
    </row>
    <row r="10" spans="1:7" ht="44.25" x14ac:dyDescent="0.25">
      <c r="A10" s="2">
        <f t="shared" si="1"/>
        <v>6</v>
      </c>
      <c r="B10" s="3" t="s">
        <v>51</v>
      </c>
      <c r="C10" s="6" t="s">
        <v>16</v>
      </c>
      <c r="D10" s="3" t="s">
        <v>8</v>
      </c>
      <c r="E10" s="4" t="s">
        <v>9</v>
      </c>
      <c r="F10" s="3">
        <v>135</v>
      </c>
      <c r="G10" s="3">
        <f t="shared" si="0"/>
        <v>1.5525</v>
      </c>
    </row>
    <row r="11" spans="1:7" ht="44.25" x14ac:dyDescent="0.25">
      <c r="A11" s="2">
        <f t="shared" si="1"/>
        <v>7</v>
      </c>
      <c r="B11" s="3" t="s">
        <v>52</v>
      </c>
      <c r="C11" s="6" t="s">
        <v>17</v>
      </c>
      <c r="D11" s="3" t="s">
        <v>14</v>
      </c>
      <c r="E11" s="4" t="s">
        <v>9</v>
      </c>
      <c r="F11" s="3">
        <v>600</v>
      </c>
      <c r="G11" s="3">
        <f t="shared" si="0"/>
        <v>6.8999999999999995</v>
      </c>
    </row>
    <row r="12" spans="1:7" ht="44.25" x14ac:dyDescent="0.25">
      <c r="A12" s="2">
        <f t="shared" si="1"/>
        <v>8</v>
      </c>
      <c r="B12" s="3" t="s">
        <v>47</v>
      </c>
      <c r="C12" s="6" t="s">
        <v>18</v>
      </c>
      <c r="D12" s="3" t="s">
        <v>8</v>
      </c>
      <c r="E12" s="4" t="s">
        <v>12</v>
      </c>
      <c r="F12" s="3">
        <v>20</v>
      </c>
      <c r="G12" s="3">
        <f t="shared" si="0"/>
        <v>0.22999999999999998</v>
      </c>
    </row>
    <row r="13" spans="1:7" ht="44.25" x14ac:dyDescent="0.25">
      <c r="A13" s="2">
        <f t="shared" si="1"/>
        <v>9</v>
      </c>
      <c r="B13" s="3" t="s">
        <v>53</v>
      </c>
      <c r="C13" s="6" t="s">
        <v>19</v>
      </c>
      <c r="D13" s="3" t="s">
        <v>8</v>
      </c>
      <c r="E13" s="4" t="s">
        <v>9</v>
      </c>
      <c r="F13" s="3">
        <v>35</v>
      </c>
      <c r="G13" s="3">
        <f t="shared" si="0"/>
        <v>0.40249999999999997</v>
      </c>
    </row>
    <row r="14" spans="1:7" s="5" customFormat="1" ht="44.25" x14ac:dyDescent="0.25">
      <c r="A14" s="2">
        <f t="shared" si="1"/>
        <v>10</v>
      </c>
      <c r="B14" s="3" t="s">
        <v>54</v>
      </c>
      <c r="C14" s="7" t="s">
        <v>20</v>
      </c>
      <c r="D14" s="3" t="s">
        <v>8</v>
      </c>
      <c r="E14" s="4" t="s">
        <v>9</v>
      </c>
      <c r="F14" s="3">
        <v>2476</v>
      </c>
      <c r="G14" s="3">
        <f t="shared" si="0"/>
        <v>28.474</v>
      </c>
    </row>
    <row r="15" spans="1:7" s="5" customFormat="1" ht="44.25" x14ac:dyDescent="0.25">
      <c r="A15" s="2">
        <f t="shared" si="1"/>
        <v>11</v>
      </c>
      <c r="B15" s="3" t="s">
        <v>55</v>
      </c>
      <c r="C15" s="7" t="s">
        <v>22</v>
      </c>
      <c r="D15" s="3" t="s">
        <v>14</v>
      </c>
      <c r="E15" s="4" t="s">
        <v>9</v>
      </c>
      <c r="F15" s="3">
        <v>1150</v>
      </c>
      <c r="G15" s="3">
        <f t="shared" si="0"/>
        <v>13.225</v>
      </c>
    </row>
    <row r="16" spans="1:7" ht="44.25" x14ac:dyDescent="0.25">
      <c r="A16" s="2">
        <f t="shared" si="1"/>
        <v>12</v>
      </c>
      <c r="B16" s="3" t="s">
        <v>56</v>
      </c>
      <c r="C16" s="7" t="s">
        <v>23</v>
      </c>
      <c r="D16" s="3" t="s">
        <v>8</v>
      </c>
      <c r="E16" s="4" t="s">
        <v>12</v>
      </c>
      <c r="F16" s="3">
        <v>42</v>
      </c>
      <c r="G16" s="3">
        <f t="shared" si="0"/>
        <v>0.48299999999999998</v>
      </c>
    </row>
    <row r="17" spans="1:7" ht="44.25" x14ac:dyDescent="0.25">
      <c r="A17" s="2">
        <f t="shared" si="1"/>
        <v>13</v>
      </c>
      <c r="B17" s="3" t="s">
        <v>57</v>
      </c>
      <c r="C17" s="6" t="s">
        <v>24</v>
      </c>
      <c r="D17" s="3" t="s">
        <v>8</v>
      </c>
      <c r="E17" s="4" t="s">
        <v>9</v>
      </c>
      <c r="F17" s="3">
        <v>24</v>
      </c>
      <c r="G17" s="3">
        <f t="shared" si="0"/>
        <v>0.27600000000000002</v>
      </c>
    </row>
    <row r="18" spans="1:7" ht="44.25" x14ac:dyDescent="0.25">
      <c r="A18" s="2">
        <f t="shared" si="1"/>
        <v>14</v>
      </c>
      <c r="B18" s="3" t="s">
        <v>58</v>
      </c>
      <c r="C18" s="6" t="s">
        <v>25</v>
      </c>
      <c r="D18" s="3" t="s">
        <v>8</v>
      </c>
      <c r="E18" s="4" t="s">
        <v>12</v>
      </c>
      <c r="F18" s="3">
        <v>36</v>
      </c>
      <c r="G18" s="3">
        <f t="shared" si="0"/>
        <v>0.41399999999999998</v>
      </c>
    </row>
    <row r="19" spans="1:7" ht="44.25" x14ac:dyDescent="0.25">
      <c r="A19" s="2">
        <f t="shared" si="1"/>
        <v>15</v>
      </c>
      <c r="B19" s="3" t="s">
        <v>59</v>
      </c>
      <c r="C19" s="6" t="s">
        <v>26</v>
      </c>
      <c r="D19" s="3" t="s">
        <v>8</v>
      </c>
      <c r="E19" s="4" t="s">
        <v>12</v>
      </c>
      <c r="F19" s="3">
        <v>170</v>
      </c>
      <c r="G19" s="3">
        <f t="shared" si="0"/>
        <v>1.9550000000000001</v>
      </c>
    </row>
    <row r="20" spans="1:7" s="5" customFormat="1" ht="44.25" x14ac:dyDescent="0.25">
      <c r="A20" s="2">
        <f t="shared" si="1"/>
        <v>16</v>
      </c>
      <c r="B20" s="3" t="s">
        <v>60</v>
      </c>
      <c r="C20" s="7" t="s">
        <v>27</v>
      </c>
      <c r="D20" s="3" t="s">
        <v>8</v>
      </c>
      <c r="E20" s="4" t="s">
        <v>9</v>
      </c>
      <c r="F20" s="3">
        <v>20</v>
      </c>
      <c r="G20" s="3">
        <f t="shared" si="0"/>
        <v>0.22999999999999998</v>
      </c>
    </row>
    <row r="21" spans="1:7" ht="44.25" x14ac:dyDescent="0.25">
      <c r="A21" s="2">
        <f t="shared" si="1"/>
        <v>17</v>
      </c>
      <c r="B21" s="3" t="s">
        <v>48</v>
      </c>
      <c r="C21" s="6" t="s">
        <v>28</v>
      </c>
      <c r="D21" s="3" t="s">
        <v>8</v>
      </c>
      <c r="E21" s="4" t="s">
        <v>12</v>
      </c>
      <c r="F21" s="3">
        <v>175</v>
      </c>
      <c r="G21" s="3">
        <f t="shared" si="0"/>
        <v>2.0125000000000002</v>
      </c>
    </row>
    <row r="22" spans="1:7" ht="44.25" x14ac:dyDescent="0.25">
      <c r="A22" s="2">
        <f t="shared" si="1"/>
        <v>18</v>
      </c>
      <c r="B22" s="3" t="s">
        <v>61</v>
      </c>
      <c r="C22" s="6" t="s">
        <v>29</v>
      </c>
      <c r="D22" s="3" t="s">
        <v>8</v>
      </c>
      <c r="E22" s="4" t="s">
        <v>9</v>
      </c>
      <c r="F22" s="3">
        <v>378</v>
      </c>
      <c r="G22" s="3">
        <f t="shared" si="0"/>
        <v>4.3469999999999995</v>
      </c>
    </row>
    <row r="23" spans="1:7" s="8" customFormat="1" ht="44.25" x14ac:dyDescent="0.25">
      <c r="A23" s="2">
        <f t="shared" si="1"/>
        <v>19</v>
      </c>
      <c r="B23" s="3" t="s">
        <v>62</v>
      </c>
      <c r="C23" s="7" t="s">
        <v>30</v>
      </c>
      <c r="D23" s="3" t="s">
        <v>8</v>
      </c>
      <c r="E23" s="4" t="s">
        <v>9</v>
      </c>
      <c r="F23" s="3">
        <v>856</v>
      </c>
      <c r="G23" s="3">
        <f t="shared" si="0"/>
        <v>9.8439999999999994</v>
      </c>
    </row>
    <row r="24" spans="1:7" ht="44.25" x14ac:dyDescent="0.25">
      <c r="A24" s="9">
        <f t="shared" si="1"/>
        <v>20</v>
      </c>
      <c r="B24" s="10" t="s">
        <v>58</v>
      </c>
      <c r="C24" s="11" t="s">
        <v>31</v>
      </c>
      <c r="D24" s="10" t="s">
        <v>8</v>
      </c>
      <c r="E24" s="4" t="s">
        <v>12</v>
      </c>
      <c r="F24" s="10">
        <v>100</v>
      </c>
      <c r="G24" s="3">
        <f t="shared" si="0"/>
        <v>1.1499999999999999</v>
      </c>
    </row>
    <row r="25" spans="1:7" ht="44.25" x14ac:dyDescent="0.25">
      <c r="A25" s="2">
        <f t="shared" si="1"/>
        <v>21</v>
      </c>
      <c r="B25" s="3" t="s">
        <v>63</v>
      </c>
      <c r="C25" s="6" t="s">
        <v>32</v>
      </c>
      <c r="D25" s="3" t="s">
        <v>8</v>
      </c>
      <c r="E25" s="4" t="s">
        <v>12</v>
      </c>
      <c r="F25" s="3">
        <v>18</v>
      </c>
      <c r="G25" s="3">
        <f t="shared" si="0"/>
        <v>0.20699999999999999</v>
      </c>
    </row>
    <row r="26" spans="1:7" ht="44.25" x14ac:dyDescent="0.25">
      <c r="A26" s="2">
        <f t="shared" si="1"/>
        <v>22</v>
      </c>
      <c r="B26" s="3" t="s">
        <v>64</v>
      </c>
      <c r="C26" s="6" t="s">
        <v>33</v>
      </c>
      <c r="D26" s="3" t="s">
        <v>8</v>
      </c>
      <c r="E26" s="4" t="s">
        <v>9</v>
      </c>
      <c r="F26" s="3">
        <v>56</v>
      </c>
      <c r="G26" s="3">
        <f t="shared" si="0"/>
        <v>0.64400000000000002</v>
      </c>
    </row>
    <row r="27" spans="1:7" ht="44.25" x14ac:dyDescent="0.25">
      <c r="A27" s="2">
        <f t="shared" si="1"/>
        <v>23</v>
      </c>
      <c r="B27" s="3" t="s">
        <v>65</v>
      </c>
      <c r="C27" s="6" t="s">
        <v>34</v>
      </c>
      <c r="D27" s="3" t="s">
        <v>8</v>
      </c>
      <c r="E27" s="4" t="s">
        <v>12</v>
      </c>
      <c r="F27" s="3">
        <v>190</v>
      </c>
      <c r="G27" s="3">
        <f t="shared" si="0"/>
        <v>2.1850000000000001</v>
      </c>
    </row>
    <row r="28" spans="1:7" ht="44.25" x14ac:dyDescent="0.25">
      <c r="A28" s="2">
        <f t="shared" si="1"/>
        <v>24</v>
      </c>
      <c r="B28" s="3" t="s">
        <v>63</v>
      </c>
      <c r="C28" s="6" t="s">
        <v>35</v>
      </c>
      <c r="D28" s="3" t="s">
        <v>8</v>
      </c>
      <c r="E28" s="4" t="s">
        <v>12</v>
      </c>
      <c r="F28" s="3">
        <v>180</v>
      </c>
      <c r="G28" s="3">
        <f t="shared" si="0"/>
        <v>2.0699999999999998</v>
      </c>
    </row>
    <row r="29" spans="1:7" ht="44.25" x14ac:dyDescent="0.25">
      <c r="A29" s="2">
        <f t="shared" si="1"/>
        <v>25</v>
      </c>
      <c r="B29" s="3" t="s">
        <v>60</v>
      </c>
      <c r="C29" s="6" t="s">
        <v>36</v>
      </c>
      <c r="D29" s="3" t="s">
        <v>8</v>
      </c>
      <c r="E29" s="4" t="s">
        <v>9</v>
      </c>
      <c r="F29" s="3">
        <v>150</v>
      </c>
      <c r="G29" s="3">
        <f t="shared" si="0"/>
        <v>1.7249999999999999</v>
      </c>
    </row>
    <row r="30" spans="1:7" ht="44.25" x14ac:dyDescent="0.25">
      <c r="A30" s="2">
        <f t="shared" si="1"/>
        <v>26</v>
      </c>
      <c r="B30" s="3" t="s">
        <v>58</v>
      </c>
      <c r="C30" s="6" t="s">
        <v>37</v>
      </c>
      <c r="D30" s="3" t="s">
        <v>8</v>
      </c>
      <c r="E30" s="4" t="s">
        <v>12</v>
      </c>
      <c r="F30" s="3">
        <v>400</v>
      </c>
      <c r="G30" s="3">
        <f t="shared" si="0"/>
        <v>4.5999999999999996</v>
      </c>
    </row>
    <row r="31" spans="1:7" ht="44.25" x14ac:dyDescent="0.25">
      <c r="A31" s="2">
        <v>27</v>
      </c>
      <c r="B31" s="3" t="s">
        <v>66</v>
      </c>
      <c r="C31" s="7" t="s">
        <v>38</v>
      </c>
      <c r="D31" s="3" t="s">
        <v>8</v>
      </c>
      <c r="E31" s="4" t="s">
        <v>9</v>
      </c>
      <c r="F31" s="3">
        <v>575</v>
      </c>
      <c r="G31" s="3">
        <f t="shared" si="0"/>
        <v>6.6124999999999998</v>
      </c>
    </row>
    <row r="32" spans="1:7" ht="44.25" x14ac:dyDescent="0.25">
      <c r="A32" s="2">
        <v>28</v>
      </c>
      <c r="B32" s="3" t="s">
        <v>67</v>
      </c>
      <c r="C32" s="7" t="s">
        <v>39</v>
      </c>
      <c r="D32" s="3" t="s">
        <v>8</v>
      </c>
      <c r="E32" s="4" t="s">
        <v>9</v>
      </c>
      <c r="F32" s="3">
        <v>31</v>
      </c>
      <c r="G32" s="3">
        <f t="shared" si="0"/>
        <v>0.35649999999999998</v>
      </c>
    </row>
    <row r="33" spans="1:11" s="12" customFormat="1" ht="44.25" x14ac:dyDescent="0.25">
      <c r="A33" s="2">
        <v>28</v>
      </c>
      <c r="B33" s="3" t="s">
        <v>65</v>
      </c>
      <c r="C33" s="7" t="s">
        <v>40</v>
      </c>
      <c r="D33" s="3" t="s">
        <v>21</v>
      </c>
      <c r="E33" s="4" t="s">
        <v>9</v>
      </c>
      <c r="F33" s="3">
        <v>2400</v>
      </c>
      <c r="G33" s="3">
        <f t="shared" si="0"/>
        <v>27.599999999999998</v>
      </c>
    </row>
    <row r="34" spans="1:11" ht="18.75" x14ac:dyDescent="0.3">
      <c r="F34" s="13">
        <f>SUM(F5:F33)</f>
        <v>10922</v>
      </c>
      <c r="G34" s="14">
        <f>SUM(G5:G33)</f>
        <v>125.60299999999997</v>
      </c>
    </row>
    <row r="35" spans="1:11" x14ac:dyDescent="0.25">
      <c r="D35" s="15"/>
      <c r="E35" s="15"/>
    </row>
    <row r="36" spans="1:11" x14ac:dyDescent="0.25">
      <c r="F36" s="15"/>
      <c r="G36" s="15"/>
      <c r="H36" s="15"/>
      <c r="I36" s="15"/>
    </row>
    <row r="37" spans="1:11" ht="18.75" x14ac:dyDescent="0.25">
      <c r="A37" s="16" t="s">
        <v>41</v>
      </c>
      <c r="B37" s="19" t="s">
        <v>42</v>
      </c>
      <c r="C37" s="17"/>
      <c r="D37" s="19"/>
      <c r="E37" s="19"/>
      <c r="F37" s="17"/>
      <c r="G37" s="17"/>
      <c r="H37" s="17"/>
      <c r="I37" s="17"/>
      <c r="J37" s="18"/>
      <c r="K37" s="18"/>
    </row>
    <row r="38" spans="1:11" ht="26.25" customHeight="1" x14ac:dyDescent="0.25">
      <c r="A38" s="17"/>
      <c r="B38" s="23" t="s">
        <v>68</v>
      </c>
      <c r="C38" s="23"/>
      <c r="D38" s="23"/>
      <c r="E38" s="19"/>
      <c r="F38" s="17"/>
      <c r="G38" s="17"/>
      <c r="H38" s="17"/>
      <c r="I38" s="17"/>
      <c r="J38" s="18"/>
      <c r="K38" s="18"/>
    </row>
    <row r="39" spans="1:11" ht="18.75" x14ac:dyDescent="0.25">
      <c r="A39" s="16" t="s">
        <v>43</v>
      </c>
      <c r="B39" s="19" t="s">
        <v>44</v>
      </c>
      <c r="C39" s="20"/>
      <c r="D39" s="19"/>
      <c r="E39" s="19"/>
      <c r="F39" s="17"/>
      <c r="G39" s="17"/>
      <c r="H39" s="17"/>
      <c r="I39" s="17"/>
      <c r="J39" s="18"/>
      <c r="K39" s="18"/>
    </row>
    <row r="40" spans="1:11" ht="15.75" x14ac:dyDescent="0.25">
      <c r="A40" s="20"/>
      <c r="B40" s="19" t="s">
        <v>45</v>
      </c>
      <c r="C40" s="20"/>
      <c r="D40" s="19"/>
      <c r="E40" s="19"/>
      <c r="F40" s="17"/>
      <c r="G40" s="17"/>
      <c r="H40" s="17"/>
      <c r="I40" s="17"/>
      <c r="J40" s="18"/>
      <c r="K40" s="18"/>
    </row>
    <row r="41" spans="1:11" ht="15.75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</row>
  </sheetData>
  <mergeCells count="2">
    <mergeCell ref="B2:G2"/>
    <mergeCell ref="B38:D3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Debowski_Milosz</dc:creator>
  <cp:lastModifiedBy>Rademacher_K</cp:lastModifiedBy>
  <dcterms:created xsi:type="dcterms:W3CDTF">2015-06-15T09:45:45Z</dcterms:created>
  <dcterms:modified xsi:type="dcterms:W3CDTF">2015-06-15T12:48:05Z</dcterms:modified>
</cp:coreProperties>
</file>